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arquitetura-10\Coordenação\JOÃO\TTS SOCIAL\TTS 424 412-47\2º PDST CAMPING CLUBE 2020\TERMO DE REFERENCIA PARA PDST-MOFS-AGSI-EAP\PARA LICITAÇÃO\"/>
    </mc:Choice>
  </mc:AlternateContent>
  <xr:revisionPtr revIDLastSave="0" documentId="13_ncr:1_{EFE9B4F2-E08C-4F13-80B1-6CA170A9DE57}" xr6:coauthVersionLast="45" xr6:coauthVersionMax="45" xr10:uidLastSave="{00000000-0000-0000-0000-000000000000}"/>
  <bookViews>
    <workbookView xWindow="-120" yWindow="-120" windowWidth="21840" windowHeight="13140" tabRatio="760" xr2:uid="{00000000-000D-0000-FFFF-FFFF00000000}"/>
  </bookViews>
  <sheets>
    <sheet name="CRONOGRAMA FISICO FINANCEIRO" sheetId="11" r:id="rId1"/>
    <sheet name="PLAN. FIXA" sheetId="12" state="hidden" r:id="rId2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1" l="1"/>
  <c r="F16" i="11" l="1"/>
  <c r="F17" i="11"/>
  <c r="E18" i="11"/>
  <c r="G7" i="11" l="1"/>
  <c r="G10" i="11" s="1"/>
  <c r="D15" i="11" s="1"/>
  <c r="C28" i="12"/>
  <c r="C27" i="12"/>
  <c r="C26" i="12"/>
  <c r="C25" i="12"/>
  <c r="C24" i="12"/>
  <c r="C23" i="12"/>
  <c r="C22" i="12"/>
  <c r="C21" i="12"/>
  <c r="C20" i="12"/>
  <c r="C19" i="12"/>
  <c r="C18" i="12"/>
  <c r="D18" i="11" l="1"/>
  <c r="F15" i="11"/>
  <c r="F18" i="11" s="1"/>
  <c r="B8" i="12" l="1"/>
  <c r="B13" i="12"/>
  <c r="AF15" i="12" l="1"/>
  <c r="AD15" i="12"/>
  <c r="AB15" i="12"/>
  <c r="Z15" i="12"/>
  <c r="X15" i="12"/>
  <c r="V15" i="12"/>
  <c r="T15" i="12"/>
  <c r="R15" i="12"/>
  <c r="P15" i="12"/>
  <c r="N15" i="12"/>
  <c r="L15" i="12"/>
  <c r="J15" i="12"/>
  <c r="H15" i="12"/>
  <c r="F15" i="12"/>
  <c r="D15" i="12"/>
  <c r="B10" i="12" l="1"/>
  <c r="B12" i="12"/>
  <c r="B9" i="12"/>
  <c r="B6" i="12" l="1"/>
  <c r="C6" i="12" s="1"/>
  <c r="B14" i="12"/>
  <c r="B7" i="12"/>
  <c r="C7" i="12" s="1"/>
  <c r="B11" i="12"/>
  <c r="B4" i="12"/>
  <c r="C4" i="12" s="1"/>
  <c r="B5" i="12"/>
  <c r="C5" i="12" s="1"/>
  <c r="B35" i="12" l="1"/>
  <c r="B34" i="12"/>
  <c r="B15" i="12"/>
  <c r="G15" i="12"/>
  <c r="K15" i="12"/>
  <c r="I15" i="12" l="1"/>
  <c r="M15" i="12"/>
  <c r="E15" i="12"/>
  <c r="O15" i="12"/>
  <c r="S15" i="12" l="1"/>
  <c r="Q15" i="12"/>
  <c r="U15" i="12"/>
  <c r="B37" i="12" l="1"/>
  <c r="B36" i="12"/>
  <c r="W15" i="12"/>
  <c r="B38" i="12" l="1"/>
  <c r="B40" i="12" s="1"/>
  <c r="Y15" i="12"/>
  <c r="AA15" i="12" l="1"/>
  <c r="AC15" i="12" l="1"/>
  <c r="AE15" i="12" l="1"/>
  <c r="AG15" i="12" l="1"/>
</calcChain>
</file>

<file path=xl/sharedStrings.xml><?xml version="1.0" encoding="utf-8"?>
<sst xmlns="http://schemas.openxmlformats.org/spreadsheetml/2006/main" count="91" uniqueCount="62">
  <si>
    <t>Eixo</t>
  </si>
  <si>
    <t>Mês</t>
  </si>
  <si>
    <t>Atividades</t>
  </si>
  <si>
    <t>Composição do Investimento</t>
  </si>
  <si>
    <t>OBRAS</t>
  </si>
  <si>
    <t>TOTAL</t>
  </si>
  <si>
    <t>Repasse/Financiamento</t>
  </si>
  <si>
    <t>Contrapartida (Financeira)</t>
  </si>
  <si>
    <t>Contrapartida (Bens e serviços)</t>
  </si>
  <si>
    <t>SUPERVISOR/A</t>
  </si>
  <si>
    <t>COORDENADOR/A DE CAMPO</t>
  </si>
  <si>
    <t>ASSISTENTE ADMINISTRATIVO/A</t>
  </si>
  <si>
    <t>PALESTRANTE</t>
  </si>
  <si>
    <t>ANIMADOR INFANTIL</t>
  </si>
  <si>
    <t>AGENTE COMUNITARIO</t>
  </si>
  <si>
    <t>REDATOR</t>
  </si>
  <si>
    <t>FACILITADOR</t>
  </si>
  <si>
    <t>DESCRIÇÃO</t>
  </si>
  <si>
    <t>PERIODO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</si>
  <si>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</si>
  <si>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</si>
  <si>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</si>
  <si>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</si>
  <si>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</si>
  <si>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</si>
  <si>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</si>
  <si>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</si>
  <si>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</si>
  <si>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</si>
  <si>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</si>
  <si>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</si>
  <si>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13º MÊS</t>
  </si>
  <si>
    <t>14º MÊS</t>
  </si>
  <si>
    <t>15º MÊS</t>
  </si>
  <si>
    <t>VALOR MENSAL</t>
  </si>
  <si>
    <t>VALORE PERIODO</t>
  </si>
  <si>
    <t>TOTAL RECURSO</t>
  </si>
  <si>
    <t>TOTAL BDI</t>
  </si>
  <si>
    <t>DESPESAS INDIRETAS - BDI</t>
  </si>
  <si>
    <t>COORDENADOR/A DE EVENTOS</t>
  </si>
  <si>
    <t>TOTAL RECURSO MATERIAIS</t>
  </si>
  <si>
    <t>TOTAL SERVIÇO TERCEIROS</t>
  </si>
  <si>
    <t>TOTAL RECURSOS HUMANOS</t>
  </si>
  <si>
    <t>DESIGNER</t>
  </si>
  <si>
    <t>ASSISTENTE SOCIAL</t>
  </si>
  <si>
    <t>1º Mês</t>
  </si>
  <si>
    <t>2º Mês</t>
  </si>
  <si>
    <t>3º Mês</t>
  </si>
  <si>
    <t>4º Mês</t>
  </si>
  <si>
    <t>HH</t>
  </si>
  <si>
    <t>CARGA HORARIA</t>
  </si>
  <si>
    <t>MOFS</t>
  </si>
  <si>
    <t>AGSI</t>
  </si>
  <si>
    <t>EAP</t>
  </si>
  <si>
    <t>Oficina de Fortalecimento de Bases Comunitárias: Guia e PDST</t>
  </si>
  <si>
    <t>Elaboração e Consolidação Guia/PDST</t>
  </si>
  <si>
    <t>Encontro Comunitário: Empreendedorismo</t>
  </si>
  <si>
    <t>PDST-DS</t>
  </si>
  <si>
    <t>PDST - EIXOS MOFS/AGSI/EAP</t>
  </si>
  <si>
    <t>VALOR ATIVIDADE</t>
  </si>
  <si>
    <t>PDST-MOFS/AGSI/EAP</t>
  </si>
  <si>
    <t xml:space="preserve">CRONOGRAMA FÍSICO-FINANCEIRO DO PDST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</si>
</sst>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Wingdings"/>
      <charset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4" fontId="0" fillId="0" borderId="0" xfId="0" applyNumberFormat="1"/>
    <xf numFmtId="0" fontId="8" fillId="0" borderId="16" xfId="0" applyFont="1" applyBorder="1" applyAlignment="1">
      <alignment horizontal="center"/>
    </xf>
    <xf numFmtId="44" fontId="8" fillId="0" borderId="26" xfId="1" applyFont="1" applyBorder="1"/>
    <xf numFmtId="44" fontId="8" fillId="0" borderId="22" xfId="1" applyFont="1" applyBorder="1"/>
    <xf numFmtId="44" fontId="9" fillId="0" borderId="1" xfId="0" applyNumberFormat="1" applyFont="1" applyBorder="1"/>
    <xf numFmtId="44" fontId="8" fillId="0" borderId="13" xfId="1" applyFont="1" applyBorder="1"/>
    <xf numFmtId="44" fontId="8" fillId="0" borderId="14" xfId="1" applyFont="1" applyBorder="1"/>
    <xf numFmtId="0" fontId="8" fillId="0" borderId="17" xfId="0" applyFont="1" applyBorder="1" applyAlignment="1">
      <alignment horizontal="center"/>
    </xf>
    <xf numFmtId="44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4" fontId="8" fillId="0" borderId="16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9" fillId="0" borderId="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4" fontId="9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9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8" xfId="0" applyFont="1" applyBorder="1"/>
    <xf numFmtId="44" fontId="8" fillId="0" borderId="22" xfId="0" applyNumberFormat="1" applyFont="1" applyBorder="1"/>
    <xf numFmtId="0" fontId="8" fillId="0" borderId="0" xfId="0" applyFont="1" applyFill="1" applyBorder="1"/>
    <xf numFmtId="0" fontId="8" fillId="0" borderId="11" xfId="0" applyFont="1" applyFill="1" applyBorder="1"/>
    <xf numFmtId="44" fontId="8" fillId="0" borderId="0" xfId="1" applyFont="1"/>
    <xf numFmtId="0" fontId="8" fillId="0" borderId="24" xfId="0" applyFont="1" applyFill="1" applyBorder="1"/>
    <xf numFmtId="0" fontId="8" fillId="0" borderId="25" xfId="0" applyFont="1" applyFill="1" applyBorder="1"/>
    <xf numFmtId="0" fontId="8" fillId="0" borderId="11" xfId="0" applyFont="1" applyFill="1" applyBorder="1" applyAlignment="1">
      <alignment horizontal="center"/>
    </xf>
    <xf numFmtId="44" fontId="8" fillId="0" borderId="21" xfId="1" applyFont="1" applyBorder="1"/>
    <xf numFmtId="44" fontId="8" fillId="0" borderId="28" xfId="0" applyNumberFormat="1" applyFont="1" applyBorder="1"/>
    <xf numFmtId="44" fontId="9" fillId="0" borderId="1" xfId="1" applyFont="1" applyBorder="1"/>
    <xf numFmtId="9" fontId="9" fillId="0" borderId="1" xfId="0" applyNumberFormat="1" applyFont="1" applyBorder="1" applyAlignment="1">
      <alignment horizontal="center"/>
    </xf>
    <xf numFmtId="0" fontId="8" fillId="0" borderId="38" xfId="0" applyFont="1" applyFill="1" applyBorder="1"/>
    <xf numFmtId="0" fontId="8" fillId="0" borderId="27" xfId="0" applyFont="1" applyFill="1" applyBorder="1"/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44" fontId="8" fillId="0" borderId="0" xfId="0" applyNumberFormat="1" applyFont="1" applyBorder="1"/>
    <xf numFmtId="44" fontId="8" fillId="0" borderId="0" xfId="1" applyFont="1" applyBorder="1"/>
    <xf numFmtId="44" fontId="8" fillId="0" borderId="0" xfId="1" applyFont="1" applyFill="1" applyBorder="1"/>
    <xf numFmtId="0" fontId="9" fillId="0" borderId="1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4" fontId="8" fillId="0" borderId="38" xfId="0" applyNumberFormat="1" applyFont="1" applyBorder="1"/>
    <xf numFmtId="44" fontId="8" fillId="0" borderId="24" xfId="0" applyNumberFormat="1" applyFont="1" applyBorder="1"/>
    <xf numFmtId="44" fontId="8" fillId="0" borderId="24" xfId="1" applyFont="1" applyBorder="1"/>
    <xf numFmtId="44" fontId="8" fillId="0" borderId="27" xfId="1" applyFont="1" applyBorder="1"/>
    <xf numFmtId="0" fontId="9" fillId="0" borderId="6" xfId="0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/>
    <xf numFmtId="44" fontId="5" fillId="0" borderId="1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44" fontId="3" fillId="0" borderId="33" xfId="0" applyNumberFormat="1" applyFont="1" applyBorder="1" applyAlignment="1">
      <alignment vertical="center" wrapText="1"/>
    </xf>
    <xf numFmtId="44" fontId="3" fillId="0" borderId="33" xfId="1" applyFont="1" applyBorder="1" applyAlignment="1">
      <alignment vertical="center" wrapText="1"/>
    </xf>
    <xf numFmtId="44" fontId="6" fillId="0" borderId="37" xfId="1" applyFont="1" applyBorder="1" applyAlignment="1">
      <alignment horizontal="right" vertic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4" fontId="2" fillId="0" borderId="36" xfId="0" applyNumberFormat="1" applyFont="1" applyBorder="1" applyAlignment="1">
      <alignment vertical="center" wrapText="1"/>
    </xf>
    <xf numFmtId="44" fontId="2" fillId="0" borderId="34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4" fontId="5" fillId="3" borderId="1" xfId="1" applyFont="1" applyFill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left" vertical="center" wrapText="1"/>
    </xf>
    <xf numFmtId="44" fontId="3" fillId="0" borderId="8" xfId="0" applyNumberFormat="1" applyFont="1" applyBorder="1" applyAlignment="1">
      <alignment horizontal="left" vertical="center" wrapText="1"/>
    </xf>
    <xf numFmtId="44" fontId="2" fillId="0" borderId="0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2">
    <pageSetUpPr fitToPage="1"/>
  </sheetPr>
  <dimension ref="A1:H25"/>
  <sheetViews>
    <sheetView tabSelected="1" view="pageBreakPreview" zoomScaleNormal="100" zoomScaleSheetLayoutView="100" workbookViewId="0">
      <selection activeCell="B24" sqref="B24"/>
    </sheetView>
  </sheetViews>
  <sheetFormatPr defaultRowHeight="15" x14ac:dyDescent="0.25"/>
  <cols>
    <col min="1" max="1" width="7" bestFit="1" customWidth="1"/>
    <col min="2" max="2" width="34.28515625" customWidth="1"/>
    <col min="3" max="3" width="15.42578125" customWidth="1"/>
    <col min="4" max="4" width="18.140625" customWidth="1"/>
    <col min="5" max="5" width="15.85546875" bestFit="1" customWidth="1"/>
    <col min="6" max="6" width="17.5703125" customWidth="1"/>
    <col min="7" max="7" width="18.140625" bestFit="1" customWidth="1"/>
    <col min="8" max="8" width="12.42578125" customWidth="1"/>
    <col min="9" max="14" width="13.28515625" bestFit="1" customWidth="1"/>
  </cols>
  <sheetData>
    <row r="1" spans="1:8" x14ac:dyDescent="0.25">
      <c r="A1" s="38"/>
      <c r="B1" s="38"/>
      <c r="C1" s="59"/>
      <c r="D1" s="57"/>
      <c r="E1" s="57"/>
      <c r="F1" s="57"/>
      <c r="G1" s="57"/>
    </row>
    <row r="2" spans="1:8" x14ac:dyDescent="0.25">
      <c r="A2" s="88" t="s">
        <v>61</v>
      </c>
      <c r="B2" s="88"/>
      <c r="C2" s="88"/>
      <c r="D2" s="89"/>
      <c r="E2" s="89"/>
      <c r="F2" s="89"/>
      <c r="G2" s="89"/>
    </row>
    <row r="3" spans="1:8" ht="15.75" thickBot="1" x14ac:dyDescent="0.3">
      <c r="A3" s="60"/>
      <c r="B3" s="60"/>
      <c r="C3" s="60"/>
      <c r="D3" s="81"/>
      <c r="E3" s="81"/>
      <c r="F3" s="81"/>
      <c r="G3" s="81"/>
    </row>
    <row r="4" spans="1:8" ht="21" customHeight="1" thickBot="1" x14ac:dyDescent="0.3">
      <c r="A4" s="93" t="s">
        <v>58</v>
      </c>
      <c r="B4" s="94"/>
      <c r="C4" s="94"/>
      <c r="D4" s="94"/>
      <c r="E4" s="94"/>
      <c r="F4" s="94"/>
      <c r="G4" s="95"/>
    </row>
    <row r="5" spans="1:8" ht="15.75" thickBot="1" x14ac:dyDescent="0.3">
      <c r="A5" s="96" t="s">
        <v>0</v>
      </c>
      <c r="B5" s="96" t="s">
        <v>2</v>
      </c>
      <c r="C5" s="96" t="s">
        <v>59</v>
      </c>
      <c r="D5" s="90" t="s">
        <v>1</v>
      </c>
      <c r="E5" s="91"/>
      <c r="F5" s="91"/>
      <c r="G5" s="92"/>
      <c r="H5" s="40"/>
    </row>
    <row r="6" spans="1:8" ht="15.75" thickBot="1" x14ac:dyDescent="0.3">
      <c r="A6" s="97"/>
      <c r="B6" s="97"/>
      <c r="C6" s="97"/>
      <c r="D6" s="3" t="s">
        <v>45</v>
      </c>
      <c r="E6" s="3" t="s">
        <v>46</v>
      </c>
      <c r="F6" s="3" t="s">
        <v>47</v>
      </c>
      <c r="G6" s="3" t="s">
        <v>48</v>
      </c>
      <c r="H6" s="39"/>
    </row>
    <row r="7" spans="1:8" ht="29.25" thickBot="1" x14ac:dyDescent="0.3">
      <c r="A7" s="61" t="s">
        <v>51</v>
      </c>
      <c r="B7" s="58" t="s">
        <v>55</v>
      </c>
      <c r="C7" s="83">
        <v>106431.25</v>
      </c>
      <c r="D7" s="66"/>
      <c r="E7" s="66"/>
      <c r="F7" s="66">
        <f>C7/2</f>
        <v>53215.625</v>
      </c>
      <c r="G7" s="66">
        <f>C7/2</f>
        <v>53215.625</v>
      </c>
      <c r="H7" s="40"/>
    </row>
    <row r="8" spans="1:8" ht="29.25" thickBot="1" x14ac:dyDescent="0.3">
      <c r="A8" s="62" t="s">
        <v>52</v>
      </c>
      <c r="B8" s="63" t="s">
        <v>54</v>
      </c>
      <c r="C8" s="84">
        <v>21124.03</v>
      </c>
      <c r="D8" s="82">
        <v>21124.03</v>
      </c>
      <c r="E8" s="66"/>
      <c r="F8" s="66"/>
      <c r="G8" s="61"/>
      <c r="H8" s="40"/>
    </row>
    <row r="9" spans="1:8" ht="29.25" thickBot="1" x14ac:dyDescent="0.3">
      <c r="A9" s="62" t="s">
        <v>53</v>
      </c>
      <c r="B9" s="63" t="s">
        <v>56</v>
      </c>
      <c r="C9" s="84">
        <v>20362.16</v>
      </c>
      <c r="D9" s="66"/>
      <c r="E9" s="82">
        <v>20362.16</v>
      </c>
      <c r="F9" s="66"/>
      <c r="G9" s="61"/>
      <c r="H9" s="40"/>
    </row>
    <row r="10" spans="1:8" ht="15.75" thickBot="1" x14ac:dyDescent="0.3">
      <c r="A10" s="40"/>
      <c r="B10" s="40"/>
      <c r="C10" s="85"/>
      <c r="D10" s="65"/>
      <c r="E10" s="86"/>
      <c r="F10" s="87"/>
      <c r="G10" s="67">
        <f>SUM(D8+E9+G7+F7)</f>
        <v>147917.44</v>
      </c>
      <c r="H10" s="40"/>
    </row>
    <row r="11" spans="1:8" x14ac:dyDescent="0.25">
      <c r="A11" s="40"/>
      <c r="B11" s="40"/>
      <c r="C11" s="40"/>
      <c r="D11" s="65"/>
      <c r="E11" s="39"/>
      <c r="F11" s="39"/>
      <c r="G11" s="68"/>
      <c r="H11" s="40"/>
    </row>
    <row r="12" spans="1:8" x14ac:dyDescent="0.25">
      <c r="A12" s="40"/>
      <c r="B12" s="40"/>
      <c r="C12" s="40"/>
      <c r="D12" s="65"/>
      <c r="E12" s="39"/>
      <c r="F12" s="39"/>
      <c r="G12" s="68"/>
      <c r="H12" s="40"/>
    </row>
    <row r="13" spans="1:8" ht="15.75" thickBot="1" x14ac:dyDescent="0.3">
      <c r="A13" s="40"/>
      <c r="B13" s="40"/>
      <c r="C13" s="40"/>
      <c r="D13" s="65"/>
      <c r="E13" s="39"/>
      <c r="F13" s="39"/>
      <c r="G13" s="68"/>
      <c r="H13" s="40"/>
    </row>
    <row r="14" spans="1:8" ht="31.5" thickTop="1" thickBot="1" x14ac:dyDescent="0.3">
      <c r="A14" s="64"/>
      <c r="B14" s="69" t="s">
        <v>3</v>
      </c>
      <c r="C14" s="70" t="s">
        <v>4</v>
      </c>
      <c r="D14" s="70" t="s">
        <v>60</v>
      </c>
      <c r="E14" s="70" t="s">
        <v>57</v>
      </c>
      <c r="F14" s="71" t="s">
        <v>5</v>
      </c>
    </row>
    <row r="15" spans="1:8" ht="15.75" thickTop="1" x14ac:dyDescent="0.25">
      <c r="A15" s="1"/>
      <c r="B15" s="72" t="s">
        <v>6</v>
      </c>
      <c r="C15" s="73"/>
      <c r="D15" s="74">
        <f>G10</f>
        <v>147917.44</v>
      </c>
      <c r="E15" s="74">
        <v>0</v>
      </c>
      <c r="F15" s="80">
        <f>D15+E15</f>
        <v>147917.44</v>
      </c>
    </row>
    <row r="16" spans="1:8" x14ac:dyDescent="0.25">
      <c r="A16" s="1"/>
      <c r="B16" s="72" t="s">
        <v>7</v>
      </c>
      <c r="C16" s="73"/>
      <c r="D16" s="74">
        <v>0</v>
      </c>
      <c r="E16" s="74">
        <v>0</v>
      </c>
      <c r="F16" s="80">
        <f>E16</f>
        <v>0</v>
      </c>
    </row>
    <row r="17" spans="1:6" x14ac:dyDescent="0.25">
      <c r="A17" s="1"/>
      <c r="B17" s="72" t="s">
        <v>8</v>
      </c>
      <c r="C17" s="73"/>
      <c r="D17" s="74">
        <v>0</v>
      </c>
      <c r="E17" s="75">
        <v>0</v>
      </c>
      <c r="F17" s="80">
        <f>E17</f>
        <v>0</v>
      </c>
    </row>
    <row r="18" spans="1:6" ht="15.75" thickBot="1" x14ac:dyDescent="0.3">
      <c r="A18" s="1"/>
      <c r="B18" s="77" t="s">
        <v>5</v>
      </c>
      <c r="C18" s="78"/>
      <c r="D18" s="79">
        <f>SUM(D15:D17)</f>
        <v>147917.44</v>
      </c>
      <c r="E18" s="79">
        <f>SUM(E15:E17)</f>
        <v>0</v>
      </c>
      <c r="F18" s="76">
        <f>F15+F17</f>
        <v>147917.44</v>
      </c>
    </row>
    <row r="19" spans="1:6" ht="15.75" thickTop="1" x14ac:dyDescent="0.25">
      <c r="A19" s="1"/>
    </row>
    <row r="20" spans="1:6" x14ac:dyDescent="0.25">
      <c r="A20" s="1"/>
    </row>
    <row r="21" spans="1:6" x14ac:dyDescent="0.25">
      <c r="A21" s="2"/>
    </row>
    <row r="22" spans="1:6" x14ac:dyDescent="0.25">
      <c r="A22" s="1"/>
    </row>
    <row r="23" spans="1:6" x14ac:dyDescent="0.25">
      <c r="A23" s="1"/>
    </row>
    <row r="24" spans="1:6" x14ac:dyDescent="0.25">
      <c r="A24" s="1"/>
    </row>
    <row r="25" spans="1:6" x14ac:dyDescent="0.25">
      <c r="A25" s="1"/>
    </row>
  </sheetData>
  <mergeCells count="7">
    <mergeCell ref="E10:F10"/>
    <mergeCell ref="A2:G2"/>
    <mergeCell ref="D5:G5"/>
    <mergeCell ref="A4:G4"/>
    <mergeCell ref="C5:C6"/>
    <mergeCell ref="A5:A6"/>
    <mergeCell ref="B5:B6"/>
  </mergeCells>
  <phoneticPr fontId="10" type="noConversion"/>
  <printOptions horizontalCentered="1"/>
  <pageMargins left="0.31496062992125984" right="0.11811023622047245" top="1.0629921259842521" bottom="0.43" header="0.15748031496062992" footer="0.15748031496062992"/>
  <pageSetup paperSize="9" scale="78" fitToHeight="3" orientation="portrait" r:id="rId1"/>
  <headerFooter>
    <oddHeader>&amp;C
&amp;G</oddHeader>
    <oddFooter>&amp;C
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3"/>
  <dimension ref="A1:AH40"/>
  <sheetViews>
    <sheetView workbookViewId="0">
      <selection activeCell="C15" sqref="C15"/>
    </sheetView>
  </sheetViews>
  <sheetFormatPr defaultRowHeight="15" x14ac:dyDescent="0.25"/>
  <cols>
    <col min="1" max="1" width="37" bestFit="1" customWidth="1"/>
    <col min="2" max="2" width="18.28515625" bestFit="1" customWidth="1"/>
    <col min="3" max="3" width="18.42578125" bestFit="1" customWidth="1"/>
    <col min="4" max="4" width="8.28515625" bestFit="1" customWidth="1"/>
    <col min="5" max="5" width="17" bestFit="1" customWidth="1"/>
    <col min="6" max="6" width="12.85546875" customWidth="1"/>
    <col min="7" max="7" width="17" bestFit="1" customWidth="1"/>
    <col min="8" max="8" width="8.28515625" bestFit="1" customWidth="1"/>
    <col min="9" max="9" width="17" bestFit="1" customWidth="1"/>
    <col min="10" max="10" width="8.28515625" bestFit="1" customWidth="1"/>
    <col min="11" max="11" width="17" bestFit="1" customWidth="1"/>
    <col min="12" max="12" width="8.28515625" bestFit="1" customWidth="1"/>
    <col min="13" max="13" width="17" bestFit="1" customWidth="1"/>
    <col min="14" max="14" width="8.28515625" bestFit="1" customWidth="1"/>
    <col min="15" max="15" width="17" bestFit="1" customWidth="1"/>
    <col min="16" max="16" width="8.28515625" bestFit="1" customWidth="1"/>
    <col min="17" max="17" width="17" bestFit="1" customWidth="1"/>
    <col min="18" max="18" width="8.28515625" bestFit="1" customWidth="1"/>
    <col min="19" max="19" width="17" bestFit="1" customWidth="1"/>
    <col min="20" max="20" width="8.28515625" bestFit="1" customWidth="1"/>
    <col min="21" max="21" width="17" bestFit="1" customWidth="1"/>
    <col min="22" max="22" width="9.5703125" bestFit="1" customWidth="1"/>
    <col min="23" max="23" width="17" bestFit="1" customWidth="1"/>
    <col min="24" max="24" width="9.5703125" bestFit="1" customWidth="1"/>
    <col min="25" max="25" width="17" bestFit="1" customWidth="1"/>
    <col min="26" max="26" width="9.5703125" bestFit="1" customWidth="1"/>
    <col min="27" max="27" width="17" bestFit="1" customWidth="1"/>
    <col min="28" max="28" width="9.5703125" bestFit="1" customWidth="1"/>
    <col min="29" max="29" width="17" bestFit="1" customWidth="1"/>
    <col min="30" max="30" width="9.5703125" bestFit="1" customWidth="1"/>
    <col min="31" max="31" width="17" bestFit="1" customWidth="1"/>
    <col min="32" max="32" width="9.5703125" bestFit="1" customWidth="1"/>
    <col min="33" max="33" width="17" bestFit="1" customWidth="1"/>
    <col min="34" max="34" width="14.28515625" bestFit="1" customWidth="1"/>
  </cols>
  <sheetData>
    <row r="1" spans="1:34" ht="15.75" thickBot="1" x14ac:dyDescent="0.3"/>
    <row r="2" spans="1:34" s="21" customFormat="1" ht="15.75" thickBot="1" x14ac:dyDescent="0.3">
      <c r="A2" s="98" t="s">
        <v>17</v>
      </c>
      <c r="B2" s="100" t="s">
        <v>35</v>
      </c>
      <c r="C2" s="102" t="s">
        <v>34</v>
      </c>
      <c r="D2" s="104" t="s">
        <v>18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6"/>
    </row>
    <row r="3" spans="1:34" s="23" customFormat="1" ht="15.75" thickBot="1" x14ac:dyDescent="0.3">
      <c r="A3" s="99"/>
      <c r="B3" s="101"/>
      <c r="C3" s="103"/>
      <c r="D3" s="18" t="s">
        <v>19</v>
      </c>
      <c r="E3" s="22" t="s">
        <v>34</v>
      </c>
      <c r="F3" s="18" t="s">
        <v>20</v>
      </c>
      <c r="G3" s="22" t="s">
        <v>34</v>
      </c>
      <c r="H3" s="18" t="s">
        <v>21</v>
      </c>
      <c r="I3" s="22" t="s">
        <v>34</v>
      </c>
      <c r="J3" s="18" t="s">
        <v>22</v>
      </c>
      <c r="K3" s="22" t="s">
        <v>34</v>
      </c>
      <c r="L3" s="18" t="s">
        <v>23</v>
      </c>
      <c r="M3" s="22" t="s">
        <v>34</v>
      </c>
      <c r="N3" s="18" t="s">
        <v>24</v>
      </c>
      <c r="O3" s="22" t="s">
        <v>34</v>
      </c>
      <c r="P3" s="18" t="s">
        <v>25</v>
      </c>
      <c r="Q3" s="22" t="s">
        <v>34</v>
      </c>
      <c r="R3" s="18" t="s">
        <v>26</v>
      </c>
      <c r="S3" s="22" t="s">
        <v>34</v>
      </c>
      <c r="T3" s="18" t="s">
        <v>27</v>
      </c>
      <c r="U3" s="22" t="s">
        <v>34</v>
      </c>
      <c r="V3" s="18" t="s">
        <v>28</v>
      </c>
      <c r="W3" s="22" t="s">
        <v>34</v>
      </c>
      <c r="X3" s="18" t="s">
        <v>29</v>
      </c>
      <c r="Y3" s="22" t="s">
        <v>34</v>
      </c>
      <c r="Z3" s="18" t="s">
        <v>30</v>
      </c>
      <c r="AA3" s="22" t="s">
        <v>34</v>
      </c>
      <c r="AB3" s="18" t="s">
        <v>31</v>
      </c>
      <c r="AC3" s="22" t="s">
        <v>34</v>
      </c>
      <c r="AD3" s="18" t="s">
        <v>32</v>
      </c>
      <c r="AE3" s="22" t="s">
        <v>34</v>
      </c>
      <c r="AF3" s="18" t="s">
        <v>33</v>
      </c>
      <c r="AG3" s="22" t="s">
        <v>34</v>
      </c>
    </row>
    <row r="4" spans="1:34" x14ac:dyDescent="0.25">
      <c r="A4" s="36" t="s">
        <v>9</v>
      </c>
      <c r="B4" s="6" t="e">
        <f>#REF!+#REF!+#REF!+#REF!+#REF!+#REF!+#REF!+#REF!+#REF!+#REF!+#REF!</f>
        <v>#REF!</v>
      </c>
      <c r="C4" s="9" t="e">
        <f>B4/15</f>
        <v>#REF!</v>
      </c>
      <c r="D4" s="11"/>
      <c r="E4" s="12"/>
      <c r="F4" s="11"/>
      <c r="G4" s="12"/>
      <c r="H4" s="11"/>
      <c r="I4" s="12"/>
      <c r="J4" s="11"/>
      <c r="K4" s="12"/>
      <c r="L4" s="11"/>
      <c r="M4" s="12"/>
      <c r="N4" s="11"/>
      <c r="O4" s="12"/>
      <c r="P4" s="11"/>
      <c r="Q4" s="12"/>
      <c r="R4" s="11"/>
      <c r="S4" s="12"/>
      <c r="T4" s="11"/>
      <c r="U4" s="12"/>
      <c r="V4" s="11"/>
      <c r="W4" s="12"/>
      <c r="X4" s="11"/>
      <c r="Y4" s="12"/>
      <c r="Z4" s="11"/>
      <c r="AA4" s="12"/>
      <c r="AB4" s="11"/>
      <c r="AC4" s="12"/>
      <c r="AD4" s="11"/>
      <c r="AE4" s="12"/>
      <c r="AF4" s="11"/>
      <c r="AG4" s="12"/>
      <c r="AH4" s="4"/>
    </row>
    <row r="5" spans="1:34" x14ac:dyDescent="0.25">
      <c r="A5" s="29" t="s">
        <v>10</v>
      </c>
      <c r="B5" s="7" t="e">
        <f>#REF!+#REF!+#REF!+#REF!+#REF!+#REF!+#REF!</f>
        <v>#REF!</v>
      </c>
      <c r="C5" s="10" t="e">
        <f>B5/15</f>
        <v>#REF!</v>
      </c>
      <c r="D5" s="13"/>
      <c r="E5" s="14"/>
      <c r="F5" s="13"/>
      <c r="G5" s="14"/>
      <c r="H5" s="13"/>
      <c r="I5" s="14"/>
      <c r="J5" s="13"/>
      <c r="K5" s="14"/>
      <c r="L5" s="13"/>
      <c r="M5" s="14"/>
      <c r="N5" s="13"/>
      <c r="O5" s="14"/>
      <c r="P5" s="13"/>
      <c r="Q5" s="14"/>
      <c r="R5" s="13"/>
      <c r="S5" s="14"/>
      <c r="T5" s="13"/>
      <c r="U5" s="14"/>
      <c r="V5" s="13"/>
      <c r="W5" s="14"/>
      <c r="X5" s="13"/>
      <c r="Y5" s="14"/>
      <c r="Z5" s="13"/>
      <c r="AA5" s="14"/>
      <c r="AB5" s="13"/>
      <c r="AC5" s="14"/>
      <c r="AD5" s="13"/>
      <c r="AE5" s="14"/>
      <c r="AF5" s="13"/>
      <c r="AG5" s="14"/>
      <c r="AH5" s="4"/>
    </row>
    <row r="6" spans="1:34" x14ac:dyDescent="0.25">
      <c r="A6" s="29" t="s">
        <v>39</v>
      </c>
      <c r="B6" s="7" t="e">
        <f>#REF!+#REF!+#REF!+#REF!</f>
        <v>#REF!</v>
      </c>
      <c r="C6" s="10" t="e">
        <f>B6/15</f>
        <v>#REF!</v>
      </c>
      <c r="D6" s="13"/>
      <c r="E6" s="14"/>
      <c r="F6" s="13"/>
      <c r="G6" s="14"/>
      <c r="H6" s="13"/>
      <c r="I6" s="5"/>
      <c r="J6" s="13"/>
      <c r="K6" s="5"/>
      <c r="L6" s="13"/>
      <c r="M6" s="14"/>
      <c r="N6" s="13"/>
      <c r="O6" s="14"/>
      <c r="P6" s="13"/>
      <c r="Q6" s="5"/>
      <c r="R6" s="13"/>
      <c r="S6" s="5"/>
      <c r="T6" s="13"/>
      <c r="U6" s="5"/>
      <c r="V6" s="13"/>
      <c r="W6" s="5"/>
      <c r="X6" s="13"/>
      <c r="Y6" s="5"/>
      <c r="Z6" s="13"/>
      <c r="AA6" s="14"/>
      <c r="AB6" s="13"/>
      <c r="AC6" s="14"/>
      <c r="AD6" s="13"/>
      <c r="AE6" s="14"/>
      <c r="AF6" s="13"/>
      <c r="AG6" s="5"/>
      <c r="AH6" s="4"/>
    </row>
    <row r="7" spans="1:34" x14ac:dyDescent="0.25">
      <c r="A7" s="29" t="s">
        <v>11</v>
      </c>
      <c r="B7" s="7" t="e">
        <f>#REF!+#REF!+#REF!+#REF!+#REF!+#REF!+#REF!+#REF!+#REF!+#REF!+#REF!</f>
        <v>#REF!</v>
      </c>
      <c r="C7" s="10" t="e">
        <f>B7/15</f>
        <v>#REF!</v>
      </c>
      <c r="D7" s="13"/>
      <c r="E7" s="14"/>
      <c r="F7" s="13"/>
      <c r="G7" s="14"/>
      <c r="H7" s="13"/>
      <c r="I7" s="14"/>
      <c r="J7" s="13"/>
      <c r="K7" s="14"/>
      <c r="L7" s="13"/>
      <c r="M7" s="14"/>
      <c r="N7" s="13"/>
      <c r="O7" s="14"/>
      <c r="P7" s="13"/>
      <c r="Q7" s="14"/>
      <c r="R7" s="13"/>
      <c r="S7" s="14"/>
      <c r="T7" s="13"/>
      <c r="U7" s="14"/>
      <c r="V7" s="13"/>
      <c r="W7" s="14"/>
      <c r="X7" s="13"/>
      <c r="Y7" s="14"/>
      <c r="Z7" s="13"/>
      <c r="AA7" s="14"/>
      <c r="AB7" s="13"/>
      <c r="AC7" s="14"/>
      <c r="AD7" s="13"/>
      <c r="AE7" s="14"/>
      <c r="AF7" s="13"/>
      <c r="AG7" s="14"/>
      <c r="AH7" s="4"/>
    </row>
    <row r="8" spans="1:34" x14ac:dyDescent="0.25">
      <c r="A8" s="29" t="s">
        <v>43</v>
      </c>
      <c r="B8" s="7" t="e">
        <f>#REF!</f>
        <v>#REF!</v>
      </c>
      <c r="C8" s="10">
        <v>0</v>
      </c>
      <c r="D8" s="13"/>
      <c r="E8" s="5"/>
      <c r="F8" s="13"/>
      <c r="G8" s="14"/>
      <c r="H8" s="13"/>
      <c r="I8" s="5"/>
      <c r="J8" s="13"/>
      <c r="K8" s="5"/>
      <c r="L8" s="13"/>
      <c r="M8" s="5"/>
      <c r="N8" s="13"/>
      <c r="O8" s="5"/>
      <c r="P8" s="13"/>
      <c r="Q8" s="5"/>
      <c r="R8" s="13"/>
      <c r="S8" s="5"/>
      <c r="T8" s="13"/>
      <c r="U8" s="5"/>
      <c r="V8" s="13"/>
      <c r="W8" s="5"/>
      <c r="X8" s="13"/>
      <c r="Y8" s="5"/>
      <c r="Z8" s="13"/>
      <c r="AA8" s="5"/>
      <c r="AB8" s="13"/>
      <c r="AC8" s="5"/>
      <c r="AD8" s="13"/>
      <c r="AE8" s="5"/>
      <c r="AF8" s="13"/>
      <c r="AG8" s="5"/>
      <c r="AH8" s="4"/>
    </row>
    <row r="9" spans="1:34" x14ac:dyDescent="0.25">
      <c r="A9" s="29" t="s">
        <v>44</v>
      </c>
      <c r="B9" s="7" t="e">
        <f>#REF!</f>
        <v>#REF!</v>
      </c>
      <c r="C9" s="10">
        <v>0</v>
      </c>
      <c r="D9" s="13"/>
      <c r="E9" s="5"/>
      <c r="F9" s="13"/>
      <c r="G9" s="5"/>
      <c r="H9" s="13"/>
      <c r="I9" s="14"/>
      <c r="J9" s="13"/>
      <c r="K9" s="14"/>
      <c r="L9" s="13"/>
      <c r="M9" s="5"/>
      <c r="N9" s="13"/>
      <c r="O9" s="5"/>
      <c r="P9" s="13"/>
      <c r="Q9" s="5"/>
      <c r="R9" s="13"/>
      <c r="S9" s="5"/>
      <c r="T9" s="13"/>
      <c r="U9" s="5"/>
      <c r="V9" s="13"/>
      <c r="W9" s="5"/>
      <c r="X9" s="13"/>
      <c r="Y9" s="5"/>
      <c r="Z9" s="13"/>
      <c r="AA9" s="5"/>
      <c r="AB9" s="13"/>
      <c r="AC9" s="5"/>
      <c r="AD9" s="13"/>
      <c r="AE9" s="5"/>
      <c r="AF9" s="13"/>
      <c r="AG9" s="5"/>
      <c r="AH9" s="4"/>
    </row>
    <row r="10" spans="1:34" x14ac:dyDescent="0.25">
      <c r="A10" s="29" t="s">
        <v>12</v>
      </c>
      <c r="B10" s="7" t="e">
        <f>#REF!+#REF!+#REF!</f>
        <v>#REF!</v>
      </c>
      <c r="C10" s="10">
        <v>0</v>
      </c>
      <c r="D10" s="13"/>
      <c r="E10" s="5"/>
      <c r="F10" s="13"/>
      <c r="G10" s="5"/>
      <c r="H10" s="13"/>
      <c r="I10" s="5"/>
      <c r="J10" s="13"/>
      <c r="K10" s="5"/>
      <c r="L10" s="13"/>
      <c r="M10" s="14"/>
      <c r="N10" s="13"/>
      <c r="O10" s="5"/>
      <c r="P10" s="13"/>
      <c r="Q10" s="14"/>
      <c r="R10" s="13"/>
      <c r="S10" s="14"/>
      <c r="T10" s="13"/>
      <c r="U10" s="5"/>
      <c r="V10" s="13"/>
      <c r="W10" s="5"/>
      <c r="X10" s="13"/>
      <c r="Y10" s="5"/>
      <c r="Z10" s="13"/>
      <c r="AA10" s="14"/>
      <c r="AB10" s="13"/>
      <c r="AC10" s="5"/>
      <c r="AD10" s="13"/>
      <c r="AE10" s="5"/>
      <c r="AF10" s="13"/>
      <c r="AG10" s="5"/>
      <c r="AH10" s="4"/>
    </row>
    <row r="11" spans="1:34" x14ac:dyDescent="0.25">
      <c r="A11" s="29" t="s">
        <v>13</v>
      </c>
      <c r="B11" s="7" t="e">
        <f>#REF!+#REF!+#REF!+#REF!</f>
        <v>#REF!</v>
      </c>
      <c r="C11" s="10">
        <v>0</v>
      </c>
      <c r="D11" s="13"/>
      <c r="E11" s="5"/>
      <c r="F11" s="13"/>
      <c r="G11" s="5"/>
      <c r="H11" s="13"/>
      <c r="I11" s="5"/>
      <c r="J11" s="13"/>
      <c r="K11" s="5"/>
      <c r="L11" s="13"/>
      <c r="M11" s="14"/>
      <c r="N11" s="13"/>
      <c r="O11" s="14"/>
      <c r="P11" s="13"/>
      <c r="Q11" s="5"/>
      <c r="R11" s="13"/>
      <c r="S11" s="5"/>
      <c r="T11" s="13"/>
      <c r="U11" s="5"/>
      <c r="V11" s="13"/>
      <c r="W11" s="5"/>
      <c r="X11" s="13"/>
      <c r="Y11" s="5"/>
      <c r="Z11" s="13"/>
      <c r="AA11" s="5"/>
      <c r="AB11" s="13"/>
      <c r="AC11" s="5"/>
      <c r="AD11" s="13"/>
      <c r="AE11" s="5"/>
      <c r="AF11" s="13"/>
      <c r="AG11" s="5"/>
      <c r="AH11" s="4"/>
    </row>
    <row r="12" spans="1:34" x14ac:dyDescent="0.25">
      <c r="A12" s="29" t="s">
        <v>14</v>
      </c>
      <c r="B12" s="7" t="e">
        <f>#REF!+#REF!</f>
        <v>#REF!</v>
      </c>
      <c r="C12" s="10">
        <v>0</v>
      </c>
      <c r="D12" s="13"/>
      <c r="E12" s="5"/>
      <c r="F12" s="13"/>
      <c r="G12" s="5"/>
      <c r="H12" s="13"/>
      <c r="I12" s="5"/>
      <c r="J12" s="13"/>
      <c r="K12" s="5"/>
      <c r="L12" s="13"/>
      <c r="M12" s="14"/>
      <c r="N12" s="13"/>
      <c r="O12" s="14"/>
      <c r="P12" s="13"/>
      <c r="Q12" s="5"/>
      <c r="R12" s="13"/>
      <c r="S12" s="5"/>
      <c r="T12" s="13"/>
      <c r="U12" s="5"/>
      <c r="V12" s="13"/>
      <c r="W12" s="5"/>
      <c r="X12" s="13"/>
      <c r="Y12" s="5"/>
      <c r="Z12" s="13"/>
      <c r="AA12" s="5"/>
      <c r="AB12" s="13"/>
      <c r="AC12" s="5"/>
      <c r="AD12" s="13"/>
      <c r="AE12" s="5"/>
      <c r="AF12" s="13"/>
      <c r="AG12" s="5"/>
      <c r="AH12" s="4"/>
    </row>
    <row r="13" spans="1:34" x14ac:dyDescent="0.25">
      <c r="A13" s="29" t="s">
        <v>15</v>
      </c>
      <c r="B13" s="7" t="e">
        <f>#REF!</f>
        <v>#REF!</v>
      </c>
      <c r="C13" s="10">
        <v>0</v>
      </c>
      <c r="D13" s="13"/>
      <c r="E13" s="5"/>
      <c r="F13" s="13"/>
      <c r="G13" s="5"/>
      <c r="H13" s="13"/>
      <c r="I13" s="5"/>
      <c r="J13" s="13"/>
      <c r="K13" s="5"/>
      <c r="L13" s="13"/>
      <c r="M13" s="14"/>
      <c r="N13" s="13"/>
      <c r="O13" s="14"/>
      <c r="P13" s="13"/>
      <c r="Q13" s="5"/>
      <c r="R13" s="13"/>
      <c r="S13" s="5"/>
      <c r="T13" s="13"/>
      <c r="U13" s="5"/>
      <c r="V13" s="13"/>
      <c r="W13" s="5"/>
      <c r="X13" s="13"/>
      <c r="Y13" s="5"/>
      <c r="Z13" s="13"/>
      <c r="AA13" s="14"/>
      <c r="AB13" s="13"/>
      <c r="AC13" s="14"/>
      <c r="AD13" s="13"/>
      <c r="AE13" s="14"/>
      <c r="AF13" s="13"/>
      <c r="AG13" s="5"/>
      <c r="AH13" s="4"/>
    </row>
    <row r="14" spans="1:34" ht="15.75" thickBot="1" x14ac:dyDescent="0.3">
      <c r="A14" s="37" t="s">
        <v>16</v>
      </c>
      <c r="B14" s="7" t="e">
        <f>#REF!+#REF!+#REF!+#REF!+#REF!</f>
        <v>#REF!</v>
      </c>
      <c r="C14" s="10">
        <v>0</v>
      </c>
      <c r="D14" s="13"/>
      <c r="E14" s="5"/>
      <c r="F14" s="13"/>
      <c r="G14" s="5"/>
      <c r="H14" s="13"/>
      <c r="I14" s="5"/>
      <c r="J14" s="13"/>
      <c r="K14" s="5"/>
      <c r="L14" s="13"/>
      <c r="M14" s="5"/>
      <c r="N14" s="13"/>
      <c r="O14" s="5"/>
      <c r="P14" s="13"/>
      <c r="Q14" s="14"/>
      <c r="R14" s="13"/>
      <c r="S14" s="14"/>
      <c r="T14" s="13"/>
      <c r="U14" s="5"/>
      <c r="V14" s="13"/>
      <c r="W14" s="5"/>
      <c r="X14" s="13"/>
      <c r="Y14" s="5"/>
      <c r="Z14" s="13"/>
      <c r="AA14" s="14"/>
      <c r="AB14" s="13"/>
      <c r="AC14" s="5"/>
      <c r="AD14" s="13"/>
      <c r="AE14" s="5"/>
      <c r="AF14" s="13"/>
      <c r="AG14" s="5"/>
      <c r="AH14" s="4"/>
    </row>
    <row r="15" spans="1:34" s="20" customFormat="1" thickBot="1" x14ac:dyDescent="0.25">
      <c r="A15" s="15"/>
      <c r="B15" s="16" t="e">
        <f>SUM(B4:B14)</f>
        <v>#REF!</v>
      </c>
      <c r="C15" s="17"/>
      <c r="D15" s="18">
        <f t="shared" ref="D15:AG15" si="0">SUM(D4:D14)</f>
        <v>0</v>
      </c>
      <c r="E15" s="19">
        <f t="shared" si="0"/>
        <v>0</v>
      </c>
      <c r="F15" s="18">
        <f t="shared" si="0"/>
        <v>0</v>
      </c>
      <c r="G15" s="19">
        <f t="shared" si="0"/>
        <v>0</v>
      </c>
      <c r="H15" s="18">
        <f t="shared" si="0"/>
        <v>0</v>
      </c>
      <c r="I15" s="19">
        <f t="shared" si="0"/>
        <v>0</v>
      </c>
      <c r="J15" s="18">
        <f t="shared" si="0"/>
        <v>0</v>
      </c>
      <c r="K15" s="19">
        <f t="shared" si="0"/>
        <v>0</v>
      </c>
      <c r="L15" s="18">
        <f t="shared" si="0"/>
        <v>0</v>
      </c>
      <c r="M15" s="19">
        <f t="shared" si="0"/>
        <v>0</v>
      </c>
      <c r="N15" s="18">
        <f t="shared" si="0"/>
        <v>0</v>
      </c>
      <c r="O15" s="19">
        <f t="shared" si="0"/>
        <v>0</v>
      </c>
      <c r="P15" s="18">
        <f t="shared" si="0"/>
        <v>0</v>
      </c>
      <c r="Q15" s="19">
        <f t="shared" si="0"/>
        <v>0</v>
      </c>
      <c r="R15" s="18">
        <f t="shared" si="0"/>
        <v>0</v>
      </c>
      <c r="S15" s="19">
        <f t="shared" si="0"/>
        <v>0</v>
      </c>
      <c r="T15" s="18">
        <f t="shared" si="0"/>
        <v>0</v>
      </c>
      <c r="U15" s="19">
        <f t="shared" si="0"/>
        <v>0</v>
      </c>
      <c r="V15" s="18">
        <f t="shared" si="0"/>
        <v>0</v>
      </c>
      <c r="W15" s="19">
        <f t="shared" si="0"/>
        <v>0</v>
      </c>
      <c r="X15" s="18">
        <f t="shared" si="0"/>
        <v>0</v>
      </c>
      <c r="Y15" s="19">
        <f t="shared" si="0"/>
        <v>0</v>
      </c>
      <c r="Z15" s="18">
        <f t="shared" si="0"/>
        <v>0</v>
      </c>
      <c r="AA15" s="19">
        <f t="shared" si="0"/>
        <v>0</v>
      </c>
      <c r="AB15" s="18">
        <f t="shared" si="0"/>
        <v>0</v>
      </c>
      <c r="AC15" s="19">
        <f t="shared" si="0"/>
        <v>0</v>
      </c>
      <c r="AD15" s="18">
        <f t="shared" si="0"/>
        <v>0</v>
      </c>
      <c r="AE15" s="19">
        <f t="shared" si="0"/>
        <v>0</v>
      </c>
      <c r="AF15" s="18">
        <f t="shared" si="0"/>
        <v>0</v>
      </c>
      <c r="AG15" s="19">
        <f t="shared" si="0"/>
        <v>0</v>
      </c>
    </row>
    <row r="16" spans="1:34" ht="15.75" thickBot="1" x14ac:dyDescent="0.3"/>
    <row r="17" spans="1:13" s="21" customFormat="1" ht="15.75" thickBot="1" x14ac:dyDescent="0.3">
      <c r="A17" s="45" t="s">
        <v>17</v>
      </c>
      <c r="B17" s="46" t="s">
        <v>49</v>
      </c>
      <c r="C17" s="51" t="s">
        <v>50</v>
      </c>
    </row>
    <row r="18" spans="1:13" x14ac:dyDescent="0.25">
      <c r="A18" s="36" t="s">
        <v>9</v>
      </c>
      <c r="B18" s="47">
        <v>90</v>
      </c>
      <c r="C18" s="52" t="e">
        <f>#REF!+#REF!+#REF!+#REF!+#REF!+#REF!+#REF!+#REF!+#REF!+#REF!+#REF!</f>
        <v>#REF!</v>
      </c>
      <c r="D18" s="41"/>
      <c r="E18" s="26"/>
      <c r="F18" s="42"/>
      <c r="L18" s="4"/>
      <c r="M18" s="4"/>
    </row>
    <row r="19" spans="1:13" x14ac:dyDescent="0.25">
      <c r="A19" s="29" t="s">
        <v>10</v>
      </c>
      <c r="B19" s="48">
        <v>60</v>
      </c>
      <c r="C19" s="53" t="e">
        <f>#REF!+#REF!+#REF!+#REF!+#REF!+#REF!+#REF!+#REF!</f>
        <v>#REF!</v>
      </c>
      <c r="D19" s="41"/>
      <c r="E19" s="26"/>
      <c r="F19" s="42"/>
    </row>
    <row r="20" spans="1:13" x14ac:dyDescent="0.25">
      <c r="A20" s="29" t="s">
        <v>39</v>
      </c>
      <c r="B20" s="48">
        <v>60</v>
      </c>
      <c r="C20" s="53" t="e">
        <f>#REF!+#REF!+#REF!</f>
        <v>#REF!</v>
      </c>
      <c r="D20" s="41"/>
      <c r="E20" s="26"/>
      <c r="F20" s="42"/>
    </row>
    <row r="21" spans="1:13" x14ac:dyDescent="0.25">
      <c r="A21" s="29" t="s">
        <v>43</v>
      </c>
      <c r="B21" s="48">
        <v>80</v>
      </c>
      <c r="C21" s="54" t="e">
        <f>#REF!</f>
        <v>#REF!</v>
      </c>
      <c r="D21" s="41"/>
      <c r="E21" s="26"/>
      <c r="F21" s="43"/>
    </row>
    <row r="22" spans="1:13" x14ac:dyDescent="0.25">
      <c r="A22" s="29" t="s">
        <v>44</v>
      </c>
      <c r="B22" s="48">
        <v>55</v>
      </c>
      <c r="C22" s="54" t="e">
        <f>#REF!</f>
        <v>#REF!</v>
      </c>
      <c r="D22" s="41"/>
      <c r="E22" s="26"/>
      <c r="F22" s="43"/>
    </row>
    <row r="23" spans="1:13" x14ac:dyDescent="0.25">
      <c r="A23" s="29" t="s">
        <v>11</v>
      </c>
      <c r="B23" s="49">
        <v>20</v>
      </c>
      <c r="C23" s="55" t="e">
        <f>#REF!+#REF!+#REF!+#REF!+#REF!+#REF!+#REF!+#REF!+#REF!+#REF!+#REF!</f>
        <v>#REF!</v>
      </c>
      <c r="D23" s="41"/>
      <c r="E23" s="26"/>
      <c r="F23" s="43"/>
      <c r="I23" s="4"/>
    </row>
    <row r="24" spans="1:13" x14ac:dyDescent="0.25">
      <c r="A24" s="29" t="s">
        <v>12</v>
      </c>
      <c r="B24" s="49">
        <v>150</v>
      </c>
      <c r="C24" s="53" t="e">
        <f>#REF!+#REF!+#REF!</f>
        <v>#REF!</v>
      </c>
      <c r="D24" s="41"/>
      <c r="E24" s="26"/>
      <c r="F24" s="43"/>
    </row>
    <row r="25" spans="1:13" x14ac:dyDescent="0.25">
      <c r="A25" s="29" t="s">
        <v>13</v>
      </c>
      <c r="B25" s="49">
        <v>30</v>
      </c>
      <c r="C25" s="53" t="e">
        <f>#REF!+#REF!+#REF!+#REF!</f>
        <v>#REF!</v>
      </c>
      <c r="D25" s="41"/>
      <c r="E25" s="26"/>
      <c r="F25" s="43"/>
    </row>
    <row r="26" spans="1:13" x14ac:dyDescent="0.25">
      <c r="A26" s="29" t="s">
        <v>14</v>
      </c>
      <c r="B26" s="49">
        <v>10</v>
      </c>
      <c r="C26" s="53" t="e">
        <f>#REF!+#REF!</f>
        <v>#REF!</v>
      </c>
      <c r="D26" s="41"/>
      <c r="E26" s="26"/>
      <c r="F26" s="43"/>
    </row>
    <row r="27" spans="1:13" x14ac:dyDescent="0.25">
      <c r="A27" s="29" t="s">
        <v>15</v>
      </c>
      <c r="B27" s="49">
        <v>35</v>
      </c>
      <c r="C27" s="53" t="e">
        <f>#REF!</f>
        <v>#REF!</v>
      </c>
      <c r="D27" s="41"/>
      <c r="E27" s="44"/>
      <c r="F27" s="41"/>
    </row>
    <row r="28" spans="1:13" ht="15.75" thickBot="1" x14ac:dyDescent="0.3">
      <c r="A28" s="37" t="s">
        <v>16</v>
      </c>
      <c r="B28" s="50">
        <v>50</v>
      </c>
      <c r="C28" s="56" t="e">
        <f>#REF!+#REF!+#REF!+#REF!</f>
        <v>#REF!</v>
      </c>
      <c r="D28" s="41"/>
      <c r="E28" s="44"/>
      <c r="F28" s="41"/>
    </row>
    <row r="29" spans="1:13" ht="15.75" thickBot="1" x14ac:dyDescent="0.3"/>
    <row r="30" spans="1:13" ht="15.75" thickBot="1" x14ac:dyDescent="0.3">
      <c r="A30" s="27" t="s">
        <v>38</v>
      </c>
      <c r="B30" s="35">
        <v>0.25</v>
      </c>
    </row>
    <row r="31" spans="1:13" ht="15.75" thickBot="1" x14ac:dyDescent="0.3"/>
    <row r="32" spans="1:13" ht="15.75" thickBot="1" x14ac:dyDescent="0.3">
      <c r="A32" s="27" t="s">
        <v>36</v>
      </c>
      <c r="B32" s="34">
        <v>862770.15</v>
      </c>
    </row>
    <row r="33" spans="1:2" ht="15.75" thickBot="1" x14ac:dyDescent="0.3">
      <c r="A33" s="26"/>
      <c r="B33" s="28"/>
    </row>
    <row r="34" spans="1:2" x14ac:dyDescent="0.25">
      <c r="A34" s="24" t="s">
        <v>42</v>
      </c>
      <c r="B34" s="32" t="e">
        <f>#REF!+#REF!+#REF!+#REF!+#REF!+#REF!+#REF!+#REF!+#REF!+#REF!+#REF!</f>
        <v>#REF!</v>
      </c>
    </row>
    <row r="35" spans="1:2" x14ac:dyDescent="0.25">
      <c r="A35" s="29" t="s">
        <v>40</v>
      </c>
      <c r="B35" s="25" t="e">
        <f>#REF!+#REF!+#REF!+#REF!+#REF!+#REF!+#REF!+#REF!</f>
        <v>#REF!</v>
      </c>
    </row>
    <row r="36" spans="1:2" x14ac:dyDescent="0.25">
      <c r="A36" s="29" t="s">
        <v>41</v>
      </c>
      <c r="B36" s="33" t="e">
        <f>#REF!+#REF!+#REF!+#REF!+#REF!+#REF!+#REF!+#REF!+#REF!+#REF!+#REF!</f>
        <v>#REF!</v>
      </c>
    </row>
    <row r="37" spans="1:2" ht="15.75" thickBot="1" x14ac:dyDescent="0.3">
      <c r="A37" s="30" t="s">
        <v>37</v>
      </c>
      <c r="B37" s="33" t="e">
        <f>#REF!+#REF!+#REF!+#REF!+#REF!+#REF!+#REF!+#REF!+#REF!+#REF!+#REF!</f>
        <v>#REF!</v>
      </c>
    </row>
    <row r="38" spans="1:2" ht="15.75" thickBot="1" x14ac:dyDescent="0.3">
      <c r="A38" s="31" t="s">
        <v>5</v>
      </c>
      <c r="B38" s="8" t="e">
        <f>SUM(B34:B37)</f>
        <v>#REF!</v>
      </c>
    </row>
    <row r="40" spans="1:2" x14ac:dyDescent="0.25">
      <c r="B40" s="28" t="e">
        <f>B38-B32</f>
        <v>#REF!</v>
      </c>
    </row>
  </sheetData>
  <mergeCells count="4">
    <mergeCell ref="A2:A3"/>
    <mergeCell ref="B2:B3"/>
    <mergeCell ref="C2:C3"/>
    <mergeCell ref="D2:A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CRONOGRAMA FISICO FINANCEIRO</vt:lpstr>
      <vt:lpstr>PLAN. FIXA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usuario</cp:lastModifiedBy>
  <cp:lastPrinted>2020-06-05T17:45:19Z</cp:lastPrinted>
  <dcterms:created xsi:type="dcterms:W3CDTF">2013-08-27T16:40:59Z</dcterms:created>
  <dcterms:modified xsi:type="dcterms:W3CDTF">2020-09-04T12:16:54Z</dcterms:modified>
</cp:coreProperties>
</file>